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raphael.solvignon\Downloads\"/>
    </mc:Choice>
  </mc:AlternateContent>
  <xr:revisionPtr revIDLastSave="0" documentId="8_{DEF1859D-919F-428E-8DDB-830966DA2C7F}" xr6:coauthVersionLast="36" xr6:coauthVersionMax="36"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definedNames>
    <definedName name="_xlnm.Print_Area" localSheetId="0">Feuil1!$B$2:$F$40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9" i="1" l="1"/>
  <c r="E17" i="1" s="1"/>
  <c r="F20" i="1" s="1"/>
  <c r="F29" i="1" l="1"/>
  <c r="F21" i="1"/>
  <c r="F25" i="1"/>
  <c r="F28" i="1"/>
  <c r="E18" i="1"/>
  <c r="F24" i="1"/>
  <c r="F22" i="1"/>
  <c r="F27" i="1"/>
  <c r="F26" i="1"/>
  <c r="F23" i="1"/>
  <c r="F17" i="1" l="1"/>
</calcChain>
</file>

<file path=xl/sharedStrings.xml><?xml version="1.0" encoding="utf-8"?>
<sst xmlns="http://schemas.openxmlformats.org/spreadsheetml/2006/main" count="27" uniqueCount="27">
  <si>
    <t>Voir les établissements habilités membres d'AGIRES</t>
  </si>
  <si>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</si>
  <si>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</si>
  <si>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</si>
  <si>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</si>
  <si>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</si>
  <si>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</si>
  <si>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</si>
  <si>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</si>
  <si>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</si>
  <si>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</si>
  <si>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</si>
  <si>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</si>
  <si>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</si>
  <si>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</si>
  <si>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</si>
  <si>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</si>
  <si>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</si>
  <si>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</si>
  <si>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</si>
  <si>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r>
      <t xml:space="preserve">Simulateur / convertisseur du solde (0,09%) de la taxe d'apprentissage 2023
</t>
    </r>
    <r>
      <rPr>
        <b/>
        <sz val="18"/>
        <color rgb="FFFF0000"/>
        <rFont val="Calibri"/>
        <family val="2"/>
        <scheme val="minor"/>
      </rPr>
      <t xml:space="preserve"> Attention </t>
    </r>
    <r>
      <rPr>
        <b/>
        <i/>
        <sz val="18"/>
        <color theme="0"/>
        <rFont val="Calibri"/>
        <family val="2"/>
        <scheme val="minor"/>
      </rPr>
      <t xml:space="preserve">
</t>
    </r>
    <r>
      <rPr>
        <b/>
        <sz val="18"/>
        <color theme="0"/>
        <rFont val="Calibri"/>
        <family val="2"/>
        <scheme val="minor"/>
      </rPr>
      <t xml:space="preserve">En 2023 les fonds sont prélevés directement par l'URSSAF 
       A compter du 25 mai, vous devez impérativement saisir vos choix de financement
via le portail SOLTEA de la CDC </t>
    </r>
  </si>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</sst>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43" formatCode="_-* #,##0.00\ _€_-;\-* #,##0.00\ _€_-;_-* &quot;-&quot;??\ _€_-;_-@_-"/>
    <numFmt numFmtId="164" formatCode="_-* #,##0\ _€_-;\-* #,##0\ _€_-;_-* &quot;-&quot;??\ _€_-;_-@_-"/>
    <numFmt numFmtId="165" formatCode="_-* #,##0\ &quot;€&quot;_-;\-* #,##0\ &quot;€&quot;_-;_-* &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i/>
      <sz val="18"/>
      <color theme="0"/>
      <name val="Calibri"/>
      <family val="2"/>
      <scheme val="minor"/>
    </font>
    <font>
      <b/>
      <sz val="18"/>
      <color rgb="FFFF000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vertical="center"/>
    </xf>
    <xf numFmtId="164" fontId="4" fillId="0" borderId="0" xfId="1" applyNumberFormat="1" applyFont="1" applyAlignment="1">
      <alignment horizontal="center" vertical="center"/>
    </xf>
    <xf numFmtId="165" fontId="0" fillId="0" borderId="0" xfId="2" applyNumberFormat="1" applyFont="1" applyAlignment="1">
      <alignment vertical="center"/>
    </xf>
    <xf numFmtId="165" fontId="8" fillId="0" borderId="0" xfId="2" applyNumberFormat="1" applyFont="1" applyAlignment="1">
      <alignment horizontal="center" vertical="center" wrapText="1"/>
    </xf>
    <xf numFmtId="0" fontId="14" fillId="0" borderId="0" xfId="0" applyFont="1" applyAlignment="1">
      <alignment horizontal="right" vertical="center"/>
    </xf>
    <xf numFmtId="165" fontId="0" fillId="0" borderId="0" xfId="2" applyNumberFormat="1" applyFont="1" applyFill="1" applyAlignment="1">
      <alignment vertical="center"/>
    </xf>
    <xf numFmtId="165"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5"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5" fontId="3" fillId="0" borderId="0" xfId="2" applyNumberFormat="1" applyFont="1" applyBorder="1" applyAlignment="1">
      <alignment wrapText="1"/>
    </xf>
    <xf numFmtId="10" fontId="6" fillId="4" borderId="3" xfId="2" applyNumberFormat="1" applyFont="1" applyFill="1" applyBorder="1" applyAlignment="1" applyProtection="1">
      <alignment horizontal="center" vertical="center" wrapText="1"/>
      <protection hidden="1"/>
    </xf>
    <xf numFmtId="164" fontId="5" fillId="0" borderId="0" xfId="1" applyNumberFormat="1" applyFont="1" applyFill="1" applyAlignment="1" applyProtection="1">
      <alignment vertical="center"/>
    </xf>
    <xf numFmtId="165"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5" fontId="10" fillId="0" borderId="0" xfId="2" applyNumberFormat="1" applyFont="1" applyFill="1" applyAlignment="1" applyProtection="1">
      <alignment vertical="center"/>
    </xf>
    <xf numFmtId="165"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4" fontId="5" fillId="0" borderId="0" xfId="1" applyNumberFormat="1" applyFont="1" applyAlignment="1" applyProtection="1">
      <alignment vertical="center"/>
    </xf>
    <xf numFmtId="165"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5"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3" borderId="1" xfId="2" applyNumberFormat="1" applyFont="1" applyFill="1" applyBorder="1" applyAlignment="1" applyProtection="1">
      <alignment horizontal="right" vertical="center" indent="1"/>
    </xf>
    <xf numFmtId="5" fontId="17" fillId="5" borderId="13" xfId="2" applyNumberFormat="1" applyFont="1" applyFill="1" applyBorder="1" applyAlignment="1" applyProtection="1">
      <alignment horizontal="left" vertical="center" indent="12"/>
      <protection locked="0"/>
    </xf>
    <xf numFmtId="5" fontId="17" fillId="5"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0" fontId="25" fillId="0" borderId="0" xfId="0" applyFont="1" applyAlignment="1">
      <alignment horizontal="right" vertical="center"/>
    </xf>
    <xf numFmtId="165" fontId="6" fillId="4" borderId="4" xfId="2" applyNumberFormat="1" applyFont="1" applyFill="1" applyBorder="1" applyAlignment="1" applyProtection="1">
      <alignment horizontal="center" vertical="center" wrapText="1"/>
      <protection hidden="1"/>
    </xf>
    <xf numFmtId="165" fontId="6" fillId="4" borderId="10" xfId="2" applyNumberFormat="1" applyFont="1" applyFill="1" applyBorder="1" applyAlignment="1" applyProtection="1">
      <alignment horizontal="center" vertical="center" wrapText="1"/>
      <protection hidden="1"/>
    </xf>
    <xf numFmtId="0" fontId="0" fillId="4" borderId="5" xfId="0" applyFill="1" applyBorder="1" applyAlignment="1">
      <alignment horizontal="center" vertical="center" wrapText="1"/>
    </xf>
    <xf numFmtId="165" fontId="6" fillId="4" borderId="8" xfId="2" applyNumberFormat="1" applyFont="1" applyFill="1" applyBorder="1" applyAlignment="1" applyProtection="1">
      <alignment horizontal="center" vertical="center" wrapText="1"/>
      <protection hidden="1"/>
    </xf>
    <xf numFmtId="165" fontId="6" fillId="4" borderId="11" xfId="2" applyNumberFormat="1" applyFont="1" applyFill="1" applyBorder="1" applyAlignment="1" applyProtection="1">
      <alignment horizontal="center" vertical="center" wrapText="1"/>
      <protection hidden="1"/>
    </xf>
    <xf numFmtId="0" fontId="0" fillId="4" borderId="9" xfId="0" applyFill="1" applyBorder="1" applyAlignment="1">
      <alignment horizontal="center" vertical="center" wrapText="1"/>
    </xf>
    <xf numFmtId="5" fontId="6" fillId="5" borderId="2" xfId="2" applyNumberFormat="1" applyFont="1" applyFill="1" applyBorder="1" applyAlignment="1" applyProtection="1">
      <alignment horizontal="right" vertical="center" indent="1"/>
      <protection locked="0"/>
    </xf>
    <xf numFmtId="5" fontId="6" fillId="5"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165"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5" fontId="15" fillId="3" borderId="2" xfId="2" applyNumberFormat="1" applyFont="1" applyFill="1" applyBorder="1" applyAlignment="1" applyProtection="1">
      <alignment horizontal="center" vertical="center" wrapText="1"/>
    </xf>
    <xf numFmtId="0" fontId="0" fillId="3" borderId="15" xfId="0" applyFill="1" applyBorder="1" applyAlignment="1">
      <alignment horizontal="center" vertical="center" wrapText="1"/>
    </xf>
    <xf numFmtId="0" fontId="0" fillId="3" borderId="3" xfId="0" applyFill="1" applyBorder="1" applyAlignment="1">
      <alignment horizontal="center" vertical="center" wrapText="1"/>
    </xf>
    <xf numFmtId="165"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26" fillId="0" borderId="8" xfId="3" applyFont="1" applyFill="1" applyBorder="1" applyAlignment="1">
      <alignment horizontal="center" vertical="center" wrapText="1" shrinkToFit="1"/>
    </xf>
    <xf numFmtId="0" fontId="26" fillId="0" borderId="11" xfId="3" applyFont="1" applyFill="1" applyBorder="1" applyAlignment="1">
      <alignment horizontal="center" vertical="center" wrapText="1" shrinkToFit="1"/>
    </xf>
    <xf numFmtId="0" fontId="26" fillId="0" borderId="9" xfId="3" applyFont="1" applyFill="1" applyBorder="1" applyAlignment="1">
      <alignment horizontal="center" vertical="center" wrapText="1" shrinkToFit="1"/>
    </xf>
    <xf numFmtId="49" fontId="19" fillId="2" borderId="2" xfId="1" quotePrefix="1" applyNumberFormat="1" applyFont="1" applyFill="1" applyBorder="1" applyAlignment="1" applyProtection="1">
      <alignment horizontal="center" vertical="center" wrapText="1"/>
    </xf>
    <xf numFmtId="49" fontId="19" fillId="2" borderId="15" xfId="1" quotePrefix="1" applyNumberFormat="1" applyFont="1" applyFill="1" applyBorder="1" applyAlignment="1" applyProtection="1">
      <alignment horizontal="center" vertical="center" wrapText="1"/>
    </xf>
    <xf numFmtId="49" fontId="19" fillId="2" borderId="3" xfId="1" quotePrefix="1" applyNumberFormat="1" applyFont="1" applyFill="1" applyBorder="1" applyAlignment="1" applyProtection="1">
      <alignment horizontal="center" vertical="center" wrapText="1"/>
    </xf>
    <xf numFmtId="165" fontId="13" fillId="0" borderId="2" xfId="3" applyNumberFormat="1" applyBorder="1" applyAlignment="1" applyProtection="1">
      <alignment horizontal="center" vertical="center" wrapText="1"/>
    </xf>
    <xf numFmtId="165" fontId="13" fillId="0" borderId="15" xfId="3" applyNumberFormat="1" applyBorder="1" applyAlignment="1" applyProtection="1">
      <alignment horizontal="center" vertical="center" wrapText="1"/>
    </xf>
    <xf numFmtId="165" fontId="13" fillId="0" borderId="3" xfId="3" applyNumberFormat="1" applyBorder="1" applyAlignment="1" applyProtection="1">
      <alignment horizontal="center" vertical="center" wrapText="1"/>
    </xf>
    <xf numFmtId="0" fontId="24" fillId="4" borderId="4" xfId="0" applyFont="1" applyFill="1" applyBorder="1" applyAlignment="1">
      <alignment horizontal="center" vertical="center" wrapText="1" shrinkToFit="1"/>
    </xf>
    <xf numFmtId="0" fontId="24" fillId="4" borderId="10" xfId="0" applyFont="1" applyFill="1" applyBorder="1" applyAlignment="1">
      <alignment horizontal="center" vertical="center" wrapText="1" shrinkToFit="1"/>
    </xf>
    <xf numFmtId="0" fontId="24" fillId="4" borderId="5" xfId="0" applyFont="1" applyFill="1" applyBorder="1" applyAlignment="1">
      <alignment horizontal="center" vertical="center" wrapText="1" shrinkToFit="1"/>
    </xf>
    <xf numFmtId="165" fontId="23" fillId="4" borderId="2" xfId="2" applyNumberFormat="1" applyFont="1" applyFill="1" applyBorder="1" applyAlignment="1" applyProtection="1">
      <alignment horizontal="center" vertical="center" wrapText="1"/>
      <protection hidden="1"/>
    </xf>
    <xf numFmtId="165" fontId="23" fillId="4" borderId="15" xfId="2" applyNumberFormat="1" applyFont="1" applyFill="1" applyBorder="1" applyAlignment="1" applyProtection="1">
      <alignment horizontal="center" vertical="center" wrapText="1"/>
      <protection hidden="1"/>
    </xf>
    <xf numFmtId="165" fontId="23" fillId="4" borderId="3" xfId="2" applyNumberFormat="1" applyFont="1" applyFill="1" applyBorder="1" applyAlignment="1" applyProtection="1">
      <alignment horizontal="center" vertical="center" wrapText="1"/>
      <protection hidden="1"/>
    </xf>
    <xf numFmtId="165" fontId="2" fillId="4" borderId="2" xfId="2" applyNumberFormat="1" applyFont="1" applyFill="1" applyBorder="1" applyAlignment="1" applyProtection="1">
      <alignment horizontal="center" vertical="center" wrapText="1"/>
      <protection hidden="1"/>
    </xf>
    <xf numFmtId="165" fontId="2" fillId="4" borderId="3" xfId="2" applyNumberFormat="1" applyFont="1" applyFill="1" applyBorder="1" applyAlignment="1" applyProtection="1">
      <alignment horizontal="center" vertical="center" wrapText="1"/>
      <protection hidden="1"/>
    </xf>
    <xf numFmtId="10" fontId="17" fillId="3" borderId="13" xfId="2" applyNumberFormat="1" applyFont="1" applyFill="1" applyBorder="1" applyAlignment="1" applyProtection="1">
      <alignment horizontal="right" vertical="center" indent="1"/>
    </xf>
    <xf numFmtId="10" fontId="17" fillId="3" borderId="12" xfId="2" applyNumberFormat="1" applyFont="1" applyFill="1" applyBorder="1" applyAlignment="1" applyProtection="1">
      <alignment horizontal="right" vertical="center" indent="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117EC1"/>
      <color rgb="FFF2F2F2"/>
      <color rgb="FFB089FF"/>
      <color rgb="FF0033CC"/>
      <color rgb="FF9CBAF6"/>
      <color rgb="FF000000"/>
      <color rgb="FF8765C3"/>
      <color rgb="FFFFFFCC"/>
      <color rgb="FFEDC1DD"/>
      <color rgb="FFE4A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114299</xdr:colOff>
      <xdr:row>1</xdr:row>
      <xdr:rowOff>63996</xdr:rowOff>
    </xdr:from>
    <xdr:to>
      <xdr:col>1</xdr:col>
      <xdr:colOff>933142</xdr:colOff>
      <xdr:row>1</xdr:row>
      <xdr:rowOff>857250</xdr:rowOff>
    </xdr:to>
    <xdr:pic>
      <xdr:nvPicPr>
        <xdr:cNvPr id="18" name="Graphique 17">
          <a:extLst>
            <a:ext uri="{FF2B5EF4-FFF2-40B4-BE49-F238E27FC236}">
              <a16:creationId xmlns:a16="http://schemas.microsoft.com/office/drawing/2014/main" id="{EE5A4DC6-FFCB-B73B-E949-326AF93B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9599" y="254496"/>
          <a:ext cx="818843" cy="793254"/>
        </a:xfrm>
        <a:prstGeom prst="rect">
          <a:avLst/>
        </a:prstGeom>
      </xdr:spPr>
    </xdr:pic>
    <xdr:clientData/>
  </xdr:twoCellAnchor>
  <xdr:twoCellAnchor editAs="oneCell">
    <xdr:from>
      <xdr:col>1</xdr:col>
      <xdr:colOff>0</xdr:colOff>
      <xdr:row>34</xdr:row>
      <xdr:rowOff>0</xdr:rowOff>
    </xdr:from>
    <xdr:to>
      <xdr:col>5</xdr:col>
      <xdr:colOff>1590675</xdr:colOff>
      <xdr:row>40</xdr:row>
      <xdr:rowOff>28670</xdr:rowOff>
    </xdr:to>
    <xdr:pic>
      <xdr:nvPicPr>
        <xdr:cNvPr id="3" name="Image 2">
          <a:extLst>
            <a:ext uri="{FF2B5EF4-FFF2-40B4-BE49-F238E27FC236}">
              <a16:creationId xmlns:a16="http://schemas.microsoft.com/office/drawing/2014/main" id="{6AAFB453-73A4-BB43-EC8D-DFE78639C2B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5300" y="14687550"/>
          <a:ext cx="9963150" cy="1171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4"/>
  <sheetViews>
    <sheetView tabSelected="1" topLeftCell="D1" workbookViewId="0">
      <selection activeCell="H4" sqref="H4"/>
    </sheetView>
  </sheetViews>
  <sheetFormatPr baseColWidth="10" defaultColWidth="11.44140625" defaultRowHeight="14.4" x14ac:dyDescent="0.3"/>
  <cols>
    <col min="1" max="1" width="7.44140625" style="1" customWidth="1"/>
    <col min="2" max="2" width="28.44140625" style="1" bestFit="1" customWidth="1"/>
    <col min="3" max="3" width="59" style="1" customWidth="1"/>
    <col min="4" max="4" width="9.44140625" style="1" customWidth="1"/>
    <col min="5" max="6" width="28.6640625" style="1" customWidth="1"/>
    <col min="7" max="7" width="17.6640625" style="1" customWidth="1"/>
    <col min="8" max="8" width="39.88671875" style="1" customWidth="1"/>
    <col min="9" max="9" width="46.6640625" style="1" customWidth="1"/>
    <col min="10" max="16384" width="11.44140625" style="1"/>
  </cols>
  <sheetData>
    <row r="2" spans="2:13" ht="140.25" customHeight="1" x14ac:dyDescent="0.3">
      <c r="B2" s="58" t="s">
        <v>20</v>
      </c>
      <c r="C2" s="59"/>
      <c r="D2" s="59"/>
      <c r="E2" s="59"/>
      <c r="F2" s="60"/>
      <c r="G2" s="10"/>
      <c r="H2" s="10"/>
    </row>
    <row r="3" spans="2:13" ht="33.75" customHeight="1" x14ac:dyDescent="0.4">
      <c r="B3" s="61" t="s">
        <v>18</v>
      </c>
      <c r="C3" s="62"/>
      <c r="D3" s="62"/>
      <c r="E3" s="62"/>
      <c r="F3" s="63"/>
      <c r="G3" s="11"/>
      <c r="H3" s="11"/>
      <c r="I3" s="2"/>
      <c r="J3" s="2"/>
      <c r="K3" s="2"/>
      <c r="L3" s="2"/>
      <c r="M3" s="2"/>
    </row>
    <row r="4" spans="2:13" ht="44.25" customHeight="1" x14ac:dyDescent="0.3">
      <c r="B4" s="13"/>
      <c r="C4" s="14"/>
      <c r="D4" s="14"/>
      <c r="E4" s="14"/>
      <c r="F4" s="14"/>
      <c r="G4" s="6"/>
      <c r="H4" s="3"/>
    </row>
    <row r="5" spans="2:13" ht="73.5" customHeight="1" x14ac:dyDescent="0.3">
      <c r="C5" s="15" t="s">
        <v>21</v>
      </c>
      <c r="D5" s="40">
        <v>10000</v>
      </c>
      <c r="E5" s="41"/>
      <c r="F5" s="9"/>
      <c r="G5" s="6"/>
      <c r="H5" s="3"/>
    </row>
    <row r="6" spans="2:13" ht="18" x14ac:dyDescent="0.3">
      <c r="B6" s="16"/>
      <c r="C6" s="17"/>
      <c r="D6" s="14"/>
      <c r="E6" s="14"/>
      <c r="F6" s="14"/>
      <c r="G6" s="6"/>
      <c r="H6" s="3"/>
    </row>
    <row r="7" spans="2:13" ht="18" x14ac:dyDescent="0.3">
      <c r="B7" s="16"/>
      <c r="C7" s="17"/>
      <c r="D7" s="14"/>
      <c r="E7" s="14"/>
      <c r="F7" s="14"/>
      <c r="G7" s="6"/>
      <c r="H7" s="3"/>
    </row>
    <row r="8" spans="2:13" ht="18" x14ac:dyDescent="0.3">
      <c r="B8" s="16"/>
      <c r="C8" s="17"/>
      <c r="D8" s="14"/>
      <c r="E8" s="14"/>
      <c r="F8" s="14"/>
      <c r="G8" s="6"/>
      <c r="H8" s="3"/>
    </row>
    <row r="9" spans="2:13" ht="51.75" customHeight="1" x14ac:dyDescent="0.3">
      <c r="B9" s="16">
        <v>1</v>
      </c>
      <c r="C9" s="15" t="s">
        <v>19</v>
      </c>
      <c r="D9" s="42">
        <f>D5*0.09/100</f>
        <v>9</v>
      </c>
      <c r="E9" s="43"/>
      <c r="F9" s="7"/>
      <c r="G9" s="6"/>
      <c r="H9" s="3"/>
    </row>
    <row r="10" spans="2:13" ht="26.25" customHeight="1" x14ac:dyDescent="0.3">
      <c r="B10" s="16"/>
      <c r="C10" s="18"/>
      <c r="D10" s="14"/>
      <c r="E10" s="14"/>
      <c r="F10" s="14"/>
      <c r="G10" s="6"/>
      <c r="H10" s="3"/>
    </row>
    <row r="11" spans="2:13" ht="51.75" customHeight="1" x14ac:dyDescent="0.3">
      <c r="B11" s="19">
        <v>2</v>
      </c>
      <c r="C11" s="15" t="s">
        <v>22</v>
      </c>
      <c r="D11" s="14"/>
      <c r="E11" s="25">
        <v>0</v>
      </c>
      <c r="F11" s="8"/>
      <c r="G11" s="6"/>
      <c r="H11" s="3"/>
    </row>
    <row r="12" spans="2:13" ht="30" customHeight="1" x14ac:dyDescent="0.3">
      <c r="B12" s="16"/>
      <c r="C12" s="18"/>
      <c r="D12" s="14"/>
      <c r="E12" s="14"/>
      <c r="F12" s="14"/>
      <c r="G12" s="6"/>
      <c r="H12" s="3"/>
    </row>
    <row r="13" spans="2:13" ht="69.599999999999994" x14ac:dyDescent="0.3">
      <c r="B13" s="16">
        <v>3</v>
      </c>
      <c r="C13" s="15" t="s">
        <v>3</v>
      </c>
      <c r="D13" s="14"/>
      <c r="E13" s="26">
        <v>1000</v>
      </c>
      <c r="F13" s="9"/>
      <c r="G13" s="6"/>
      <c r="H13" s="3"/>
    </row>
    <row r="14" spans="2:13" ht="48" customHeight="1" x14ac:dyDescent="0.3">
      <c r="B14" s="20"/>
      <c r="C14" s="21"/>
      <c r="D14" s="21"/>
      <c r="E14" s="21"/>
      <c r="F14" s="21"/>
      <c r="G14" s="4"/>
      <c r="H14" s="4"/>
    </row>
    <row r="15" spans="2:13" ht="24.75" customHeight="1" x14ac:dyDescent="0.3">
      <c r="B15" s="34" t="s">
        <v>26</v>
      </c>
      <c r="C15" s="35"/>
      <c r="D15" s="36"/>
      <c r="E15" s="12" t="s">
        <v>14</v>
      </c>
      <c r="F15" s="12" t="s">
        <v>15</v>
      </c>
    </row>
    <row r="16" spans="2:13" ht="59.25" customHeight="1" x14ac:dyDescent="0.3">
      <c r="B16" s="37"/>
      <c r="C16" s="38"/>
      <c r="D16" s="39"/>
      <c r="E16" s="70" t="s">
        <v>1</v>
      </c>
      <c r="F16" s="71"/>
    </row>
    <row r="17" spans="2:8" ht="31.5" customHeight="1" x14ac:dyDescent="0.3">
      <c r="B17" s="52" t="s">
        <v>25</v>
      </c>
      <c r="C17" s="53"/>
      <c r="D17" s="54"/>
      <c r="E17" s="27">
        <f>+E13</f>
        <v>1000</v>
      </c>
      <c r="F17" s="72">
        <f>SUM(F20:F29)</f>
        <v>9.0000000000000011E-3</v>
      </c>
    </row>
    <row r="18" spans="2:8" ht="31.5" customHeight="1" x14ac:dyDescent="0.3">
      <c r="B18" s="49" t="s">
        <v>23</v>
      </c>
      <c r="C18" s="50"/>
      <c r="D18" s="51"/>
      <c r="E18" s="28">
        <f>E17-SUM(E20:E29)</f>
        <v>991</v>
      </c>
      <c r="F18" s="73"/>
    </row>
    <row r="19" spans="2:8" ht="28.5" customHeight="1" x14ac:dyDescent="0.3">
      <c r="B19" s="46" t="s">
        <v>2</v>
      </c>
      <c r="C19" s="47"/>
      <c r="D19" s="48"/>
      <c r="E19" s="22"/>
      <c r="F19" s="31"/>
    </row>
    <row r="20" spans="2:8" ht="22.5" customHeight="1" x14ac:dyDescent="0.3">
      <c r="B20" s="23" t="s">
        <v>4</v>
      </c>
      <c r="C20" s="44"/>
      <c r="D20" s="45"/>
      <c r="E20" s="29">
        <v>7</v>
      </c>
      <c r="F20" s="32">
        <f>+E20/$E$17</f>
        <v>7.0000000000000001E-3</v>
      </c>
    </row>
    <row r="21" spans="2:8" ht="22.5" customHeight="1" x14ac:dyDescent="0.3">
      <c r="B21" s="23" t="s">
        <v>5</v>
      </c>
      <c r="C21" s="44"/>
      <c r="D21" s="45"/>
      <c r="E21" s="29">
        <v>2</v>
      </c>
      <c r="F21" s="32">
        <f t="shared" ref="F21:F29" si="0">+E21/$E$17</f>
        <v>2E-3</v>
      </c>
      <c r="H21" s="5"/>
    </row>
    <row r="22" spans="2:8" ht="22.5" customHeight="1" x14ac:dyDescent="0.3">
      <c r="B22" s="23" t="s">
        <v>6</v>
      </c>
      <c r="C22" s="44"/>
      <c r="D22" s="45"/>
      <c r="E22" s="29">
        <v>0</v>
      </c>
      <c r="F22" s="32">
        <f t="shared" si="0"/>
        <v>0</v>
      </c>
    </row>
    <row r="23" spans="2:8" ht="22.5" customHeight="1" x14ac:dyDescent="0.3">
      <c r="B23" s="23" t="s">
        <v>7</v>
      </c>
      <c r="C23" s="44"/>
      <c r="D23" s="45"/>
      <c r="E23" s="29">
        <v>0</v>
      </c>
      <c r="F23" s="32">
        <f t="shared" si="0"/>
        <v>0</v>
      </c>
    </row>
    <row r="24" spans="2:8" ht="22.5" customHeight="1" x14ac:dyDescent="0.3">
      <c r="B24" s="23" t="s">
        <v>8</v>
      </c>
      <c r="C24" s="44"/>
      <c r="D24" s="45"/>
      <c r="E24" s="29">
        <v>0</v>
      </c>
      <c r="F24" s="32">
        <f t="shared" si="0"/>
        <v>0</v>
      </c>
    </row>
    <row r="25" spans="2:8" ht="22.5" customHeight="1" x14ac:dyDescent="0.3">
      <c r="B25" s="23" t="s">
        <v>9</v>
      </c>
      <c r="C25" s="44"/>
      <c r="D25" s="45"/>
      <c r="E25" s="29">
        <v>0</v>
      </c>
      <c r="F25" s="32">
        <f t="shared" si="0"/>
        <v>0</v>
      </c>
    </row>
    <row r="26" spans="2:8" ht="22.5" customHeight="1" x14ac:dyDescent="0.3">
      <c r="B26" s="23" t="s">
        <v>10</v>
      </c>
      <c r="C26" s="44"/>
      <c r="D26" s="45"/>
      <c r="E26" s="29">
        <v>0</v>
      </c>
      <c r="F26" s="32">
        <f t="shared" si="0"/>
        <v>0</v>
      </c>
    </row>
    <row r="27" spans="2:8" ht="22.5" customHeight="1" x14ac:dyDescent="0.3">
      <c r="B27" s="23" t="s">
        <v>11</v>
      </c>
      <c r="C27" s="44"/>
      <c r="D27" s="45"/>
      <c r="E27" s="29">
        <v>0</v>
      </c>
      <c r="F27" s="32">
        <f t="shared" si="0"/>
        <v>0</v>
      </c>
    </row>
    <row r="28" spans="2:8" ht="22.5" customHeight="1" x14ac:dyDescent="0.3">
      <c r="B28" s="23" t="s">
        <v>12</v>
      </c>
      <c r="C28" s="44"/>
      <c r="D28" s="45"/>
      <c r="E28" s="29">
        <v>0</v>
      </c>
      <c r="F28" s="32">
        <f t="shared" si="0"/>
        <v>0</v>
      </c>
    </row>
    <row r="29" spans="2:8" ht="22.5" customHeight="1" x14ac:dyDescent="0.3">
      <c r="B29" s="23" t="s">
        <v>13</v>
      </c>
      <c r="C29" s="44"/>
      <c r="D29" s="45"/>
      <c r="E29" s="30">
        <v>0</v>
      </c>
      <c r="F29" s="32">
        <f t="shared" si="0"/>
        <v>0</v>
      </c>
    </row>
    <row r="30" spans="2:8" ht="27" customHeight="1" x14ac:dyDescent="0.3"/>
    <row r="31" spans="2:8" ht="24" customHeight="1" x14ac:dyDescent="0.3">
      <c r="B31" s="67" t="s">
        <v>16</v>
      </c>
      <c r="C31" s="68"/>
      <c r="D31" s="68"/>
      <c r="E31" s="68"/>
      <c r="F31" s="69"/>
    </row>
    <row r="32" spans="2:8" ht="56.25" customHeight="1" x14ac:dyDescent="0.3">
      <c r="B32" s="64" t="s">
        <v>17</v>
      </c>
      <c r="C32" s="65"/>
      <c r="D32" s="65"/>
      <c r="E32" s="65"/>
      <c r="F32" s="66"/>
    </row>
    <row r="33" spans="2:6" ht="30.75" customHeight="1" x14ac:dyDescent="0.3">
      <c r="B33" s="55" t="s">
        <v>0</v>
      </c>
      <c r="C33" s="56"/>
      <c r="D33" s="56"/>
      <c r="E33" s="56"/>
      <c r="F33" s="57"/>
    </row>
    <row r="34" spans="2:6" ht="36" customHeight="1" x14ac:dyDescent="0.3">
      <c r="B34" s="24"/>
      <c r="C34" s="24"/>
      <c r="F34" s="33" t="s">
        <v>24</v>
      </c>
    </row>
  </sheetData>
  <mergeCells count="23">
    <mergeCell ref="C29:D29"/>
    <mergeCell ref="B33:F33"/>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 ref="B15:D16"/>
    <mergeCell ref="D5:E5"/>
    <mergeCell ref="D9:E9"/>
    <mergeCell ref="C23:D23"/>
    <mergeCell ref="B19:D19"/>
    <mergeCell ref="B18:D18"/>
    <mergeCell ref="B17:D17"/>
  </mergeCells>
  <phoneticPr fontId="16" type="noConversion"/>
  <hyperlinks>
    <hyperlink ref="B3:F3" r:id="rId1" display="Ouverture de la plateforme SOLTéA à compter du 25 mai 2023 avec vos identifiants issus de NET ENTREPRISES" xr:uid="{E7EAA68C-86D1-4584-B935-9073EFF96988}"/>
    <hyperlink ref="B33:C34" r:id="rId2" display="Voir les établissements habilités membres d'AGIRES" xr:uid="{9D80D93A-AE9D-4827-B171-1F4E63542F7E}"/>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2.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6EB5D1-FD67-44F4-9C50-E78268D9852D}">
  <ds:schemaRefs>
    <ds:schemaRef ds:uri="9fd33ed3-483a-447a-8ff0-70450a959789"/>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93f587c2-19b8-45af-b290-5868a13909a9"/>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SOLVIGNON Raphael</cp:lastModifiedBy>
  <cp:lastPrinted>2023-01-16T15:35:36Z</cp:lastPrinted>
  <dcterms:created xsi:type="dcterms:W3CDTF">2019-10-11T14:09:00Z</dcterms:created>
  <dcterms:modified xsi:type="dcterms:W3CDTF">2023-03-03T14:00:28Z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